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tabRatio="886" firstSheet="5" activeTab="11"/>
  </bookViews>
  <sheets>
    <sheet name="省级特色专业资金使用卡" sheetId="1" r:id="rId1"/>
    <sheet name="省级职教集团资金使用卡" sheetId="2" r:id="rId2"/>
    <sheet name="省级专业技能抽查标准资金使用卡" sheetId="3" r:id="rId3"/>
    <sheet name="省级专业教学团队资金使用卡" sheetId="4" r:id="rId4"/>
    <sheet name="省级（示范）骨干院项目资金使用卡" sheetId="5" r:id="rId5"/>
    <sheet name="院级特色专业资金使用卡" sheetId="6" r:id="rId6"/>
    <sheet name="院级重点专业资金使用卡 " sheetId="7" r:id="rId7"/>
    <sheet name="院级教学资源库资金使用卡" sheetId="8" r:id="rId8"/>
    <sheet name="院级优质教学课件资金使用卡" sheetId="9" r:id="rId9"/>
    <sheet name="院级优秀校本教材资金使用卡 " sheetId="10" r:id="rId10"/>
    <sheet name="省级专业教学团队" sheetId="11" r:id="rId11"/>
    <sheet name="省级骨干院" sheetId="12" r:id="rId12"/>
  </sheets>
  <definedNames/>
  <calcPr fullCalcOnLoad="1"/>
</workbook>
</file>

<file path=xl/sharedStrings.xml><?xml version="1.0" encoding="utf-8"?>
<sst xmlns="http://schemas.openxmlformats.org/spreadsheetml/2006/main" count="251" uniqueCount="124">
  <si>
    <t>序号</t>
  </si>
  <si>
    <t>学术交流（10%）</t>
  </si>
  <si>
    <t>办公耗材（5%）</t>
  </si>
  <si>
    <t>管理费（5%）</t>
  </si>
  <si>
    <t>网站建设（2%）</t>
  </si>
  <si>
    <t>设备购置（20%）</t>
  </si>
  <si>
    <t>数据填报（5%）</t>
  </si>
  <si>
    <t>学术交流（20%）</t>
  </si>
  <si>
    <t>资助金额（万元）</t>
  </si>
  <si>
    <t>师资培训(15%)</t>
  </si>
  <si>
    <t>学术交流(5%)</t>
  </si>
  <si>
    <t>办公耗材(5%)</t>
  </si>
  <si>
    <t>校外专家指导、检查、评审（3%）</t>
  </si>
  <si>
    <t>校外专家指导、检查、评审(5%)</t>
  </si>
  <si>
    <t>课程调研(5%)</t>
  </si>
  <si>
    <t>专业人才培养方案修订(10%)</t>
  </si>
  <si>
    <t>专业人才培养方案修订(5%)</t>
  </si>
  <si>
    <t>专业调研(10%)</t>
  </si>
  <si>
    <t>课程网站（空间）建设(2%)</t>
  </si>
  <si>
    <t>专业调研（10%）</t>
  </si>
  <si>
    <t>五级课程建设（20%）</t>
  </si>
  <si>
    <r>
      <t>校企深度合作</t>
    </r>
    <r>
      <rPr>
        <b/>
        <sz val="9"/>
        <color indexed="8"/>
        <rFont val="宋体"/>
        <family val="0"/>
      </rPr>
      <t>（5%）</t>
    </r>
  </si>
  <si>
    <t>题库开发（35%）</t>
  </si>
  <si>
    <t xml:space="preserve"> 师资队伍建设（30%）</t>
  </si>
  <si>
    <t>组织示范校建设调研相关费用（5%）</t>
  </si>
  <si>
    <t>校企合作、工学结合运行机制建设（15%）</t>
  </si>
  <si>
    <t>组织示范校建设学习考察费用（6%）</t>
  </si>
  <si>
    <t xml:space="preserve"> 人才培养模式与课程体系改革（30%）</t>
  </si>
  <si>
    <t>组织专家对各类方案进行审核、修订（4%）</t>
  </si>
  <si>
    <t>示范校建设网站、空间及文件印刷（5%）</t>
  </si>
  <si>
    <t>组织示范校建设成果交流、总结（5%）</t>
  </si>
  <si>
    <t>五级课程建设（10%）</t>
  </si>
  <si>
    <t>师资培训（10%）</t>
  </si>
  <si>
    <t>项目名称</t>
  </si>
  <si>
    <t>项目负责人</t>
  </si>
  <si>
    <t>建设时间</t>
  </si>
  <si>
    <t>累计支出金额（万元）</t>
  </si>
  <si>
    <t>院级特色专业资金使用卡</t>
  </si>
  <si>
    <t>支出时间</t>
  </si>
  <si>
    <t>支出时间</t>
  </si>
  <si>
    <t>经手人签字</t>
  </si>
  <si>
    <t>院级重点专业资金使用卡</t>
  </si>
  <si>
    <t>经手人签字</t>
  </si>
  <si>
    <t>2012-2013</t>
  </si>
  <si>
    <t>课件制作（10%）</t>
  </si>
  <si>
    <t>教材撰写(30%)</t>
  </si>
  <si>
    <t>学术交流(10%)</t>
  </si>
  <si>
    <t>登记人</t>
  </si>
  <si>
    <t>使用年度</t>
  </si>
  <si>
    <t>项目名称</t>
  </si>
  <si>
    <t>省级职教集团资金使用卡</t>
  </si>
  <si>
    <t>省级专业技能抽查标准资金使用卡</t>
  </si>
  <si>
    <t>建设期限</t>
  </si>
  <si>
    <t>省级专业教学团队资金使用卡</t>
  </si>
  <si>
    <t>省级（示范）骨干院项目资金使用卡</t>
  </si>
  <si>
    <t>项目负责人</t>
  </si>
  <si>
    <t>使用年度</t>
  </si>
  <si>
    <t>培训交流(20%)</t>
  </si>
  <si>
    <t>工作经费(75%)</t>
  </si>
  <si>
    <t>管理经费(5%)</t>
  </si>
  <si>
    <r>
      <t>校企深度合作</t>
    </r>
    <r>
      <rPr>
        <b/>
        <sz val="9"/>
        <color indexed="8"/>
        <rFont val="宋体"/>
        <family val="0"/>
      </rPr>
      <t>（10%）</t>
    </r>
  </si>
  <si>
    <r>
      <t>课程教学资源库建设</t>
    </r>
    <r>
      <rPr>
        <b/>
        <sz val="9"/>
        <color indexed="8"/>
        <rFont val="宋体"/>
        <family val="0"/>
      </rPr>
      <t>(20%)</t>
    </r>
  </si>
  <si>
    <r>
      <t>五级课程建设</t>
    </r>
    <r>
      <rPr>
        <b/>
        <sz val="9"/>
        <color indexed="8"/>
        <rFont val="宋体"/>
        <family val="0"/>
      </rPr>
      <t>(15%)</t>
    </r>
  </si>
  <si>
    <t>专业网站（空间）建设(5%)</t>
  </si>
  <si>
    <t>资助金额（万元）</t>
  </si>
  <si>
    <t>2012-2013</t>
  </si>
  <si>
    <t>登记人</t>
  </si>
  <si>
    <t>学术交流(5%)</t>
  </si>
  <si>
    <t>培训交流(20%)</t>
  </si>
  <si>
    <t>工作经费(75%)</t>
  </si>
  <si>
    <t>管理经费(5%)</t>
  </si>
  <si>
    <t>学术交流(5%)</t>
  </si>
  <si>
    <r>
      <t>课程教学视频</t>
    </r>
    <r>
      <rPr>
        <b/>
        <sz val="9"/>
        <color indexed="8"/>
        <rFont val="宋体"/>
        <family val="0"/>
      </rPr>
      <t>制作（25%）</t>
    </r>
  </si>
  <si>
    <r>
      <t>课程教学资源库建设</t>
    </r>
    <r>
      <rPr>
        <b/>
        <sz val="9"/>
        <color indexed="8"/>
        <rFont val="宋体"/>
        <family val="0"/>
      </rPr>
      <t>(40%)</t>
    </r>
  </si>
  <si>
    <t>校外专家指导、检查、评审(5%)</t>
  </si>
  <si>
    <t>课程网站（空间）建设(5%)</t>
  </si>
  <si>
    <t>院级优质教学课件资金使用卡</t>
  </si>
  <si>
    <t>工作经费(95%)</t>
  </si>
  <si>
    <t>资助金额（万元）</t>
  </si>
  <si>
    <t>课件制作（35%）</t>
  </si>
  <si>
    <t>课程教学资源库建设(50%)</t>
  </si>
  <si>
    <t>课程网站（空间）建设(5%)</t>
  </si>
  <si>
    <t>办公耗材(5%)</t>
  </si>
  <si>
    <t>校外专家指导、检查、评审(5%)</t>
  </si>
  <si>
    <t>院级优秀校本教材资金使用卡</t>
  </si>
  <si>
    <t>培训交流(10%)</t>
  </si>
  <si>
    <t>登记人</t>
  </si>
  <si>
    <t>课程教学资源库建设(35%)</t>
  </si>
  <si>
    <t>省特色专业资金使用卡</t>
  </si>
  <si>
    <t>使用年度</t>
  </si>
  <si>
    <t>设施设备(20%)</t>
  </si>
  <si>
    <t>工作经费(55%)</t>
  </si>
  <si>
    <t>师资培训（10%）</t>
  </si>
  <si>
    <t>学术交流（10%）</t>
  </si>
  <si>
    <t>设备购置（20%）</t>
  </si>
  <si>
    <t>办公耗材（5%）</t>
  </si>
  <si>
    <t>数据填报（5%）</t>
  </si>
  <si>
    <t>专业网站（空间）建设（5%）</t>
  </si>
  <si>
    <t>校外专家指导、检查、评审（5%）</t>
  </si>
  <si>
    <t>设施设备(20%)</t>
  </si>
  <si>
    <t>工作经费(55%)</t>
  </si>
  <si>
    <t>专业网站（空间）建设（5%）</t>
  </si>
  <si>
    <t>校外专家指导、检查、评审（5%）</t>
  </si>
  <si>
    <t>培训交流(25%)</t>
  </si>
  <si>
    <t>设施设备(10%)</t>
  </si>
  <si>
    <t>工作经费(60%)</t>
  </si>
  <si>
    <t>师资培训（15%）</t>
  </si>
  <si>
    <t>设备购置（10%）</t>
  </si>
  <si>
    <t>题库网站（空间）建设（5%）</t>
  </si>
  <si>
    <t>培训交流(60%)</t>
  </si>
  <si>
    <t>工作经费(35%)</t>
  </si>
  <si>
    <t>师资培训（40%）</t>
  </si>
  <si>
    <t>学术交流（20%）</t>
  </si>
  <si>
    <t>培训交流(40%)</t>
  </si>
  <si>
    <t>管理经费（5%）</t>
  </si>
  <si>
    <t xml:space="preserve"> 师资队伍建设（30%）</t>
  </si>
  <si>
    <t>组织示范校建设成果交流、总结（5%）</t>
  </si>
  <si>
    <t>组织示范校建设学习考察费用（5%）</t>
  </si>
  <si>
    <t>组织专家对各类方案进行审核、修订（5%）</t>
  </si>
  <si>
    <t>网站建设（5%）</t>
  </si>
  <si>
    <t>累计支出金额（万元）</t>
  </si>
  <si>
    <t>师资培训（40%）</t>
  </si>
  <si>
    <t>专业调研（10%）</t>
  </si>
  <si>
    <t>五级课程建设（10%）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</si>
</sst>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_ "/>
    <numFmt numFmtId="183" formatCode="0.00_);[Red]\(0.0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J11" sqref="J11"/>
    </sheetView>
  </sheetViews>
  <sheetFormatPr defaultColWidth="9.00390625" defaultRowHeight="14.25"/>
  <cols>
    <col min="1" max="1" width="4.50390625" style="0" customWidth="1"/>
    <col min="2" max="2" width="8.375" style="0" customWidth="1"/>
    <col min="3" max="3" width="7.50390625" style="0" customWidth="1"/>
    <col min="4" max="5" width="8.25390625" style="0" customWidth="1"/>
    <col min="6" max="6" width="7.75390625" style="0" customWidth="1"/>
    <col min="7" max="7" width="8.25390625" style="0" customWidth="1"/>
    <col min="9" max="9" width="9.625" style="0" customWidth="1"/>
    <col min="10" max="10" width="9.125" style="0" customWidth="1"/>
    <col min="11" max="11" width="7.75390625" style="0" customWidth="1"/>
    <col min="12" max="12" width="7.625" style="0" customWidth="1"/>
    <col min="15" max="15" width="7.125" style="0" customWidth="1"/>
  </cols>
  <sheetData>
    <row r="1" spans="1:15" ht="39" customHeight="1">
      <c r="A1" s="23" t="s">
        <v>88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4" s="10" customFormat="1" ht="31.5" customHeight="1">
      <c r="A2" s="28" t="s">
        <v>33</v>
      </c>
      <c r="B2" s="32"/>
      <c r="C2" s="28"/>
      <c r="D2" s="29"/>
      <c r="F2" s="17"/>
      <c r="G2" s="15" t="s">
        <v>34</v>
      </c>
      <c r="J2" s="15" t="s">
        <v>8</v>
      </c>
      <c r="K2" s="15">
        <v>30</v>
      </c>
      <c r="L2" s="15"/>
      <c r="M2" s="15" t="s">
        <v>89</v>
      </c>
      <c r="N2" s="15"/>
    </row>
    <row r="3" spans="1:15" ht="22.5">
      <c r="A3" s="30" t="s">
        <v>0</v>
      </c>
      <c r="B3" s="30" t="s">
        <v>39</v>
      </c>
      <c r="C3" s="30" t="s">
        <v>42</v>
      </c>
      <c r="D3" s="21" t="s">
        <v>68</v>
      </c>
      <c r="E3" s="22"/>
      <c r="F3" s="18" t="s">
        <v>90</v>
      </c>
      <c r="G3" s="21" t="s">
        <v>91</v>
      </c>
      <c r="H3" s="22"/>
      <c r="I3" s="22"/>
      <c r="J3" s="22"/>
      <c r="K3" s="22"/>
      <c r="L3" s="22"/>
      <c r="M3" s="22"/>
      <c r="N3" s="18" t="s">
        <v>70</v>
      </c>
      <c r="O3" s="26" t="s">
        <v>47</v>
      </c>
    </row>
    <row r="4" spans="1:15" ht="44.25" customHeight="1">
      <c r="A4" s="31"/>
      <c r="B4" s="31"/>
      <c r="C4" s="31"/>
      <c r="D4" s="5" t="s">
        <v>92</v>
      </c>
      <c r="E4" s="5" t="s">
        <v>93</v>
      </c>
      <c r="F4" s="5" t="s">
        <v>94</v>
      </c>
      <c r="G4" s="5" t="s">
        <v>19</v>
      </c>
      <c r="H4" s="5" t="s">
        <v>16</v>
      </c>
      <c r="I4" s="5" t="s">
        <v>21</v>
      </c>
      <c r="J4" s="5" t="s">
        <v>20</v>
      </c>
      <c r="K4" s="5" t="s">
        <v>2</v>
      </c>
      <c r="L4" s="5" t="s">
        <v>6</v>
      </c>
      <c r="M4" s="5" t="s">
        <v>97</v>
      </c>
      <c r="N4" s="5" t="s">
        <v>98</v>
      </c>
      <c r="O4" s="27"/>
    </row>
    <row r="5" spans="1:15" ht="19.5" customHeight="1">
      <c r="A5" s="4">
        <v>1</v>
      </c>
      <c r="B5" s="4"/>
      <c r="C5" s="4"/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1"/>
    </row>
    <row r="6" spans="1:15" ht="19.5" customHeight="1">
      <c r="A6" s="4">
        <v>2</v>
      </c>
      <c r="B6" s="4"/>
      <c r="C6" s="4"/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1"/>
    </row>
    <row r="7" spans="1:15" ht="19.5" customHeight="1">
      <c r="A7" s="4">
        <v>3</v>
      </c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</row>
    <row r="8" spans="1:15" ht="19.5" customHeight="1">
      <c r="A8" s="4">
        <v>4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</row>
    <row r="9" spans="1:15" ht="19.5" customHeight="1">
      <c r="A9" s="4">
        <v>5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</row>
    <row r="10" spans="1:15" ht="19.5" customHeight="1">
      <c r="A10" s="4">
        <v>6</v>
      </c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</row>
    <row r="11" spans="1:15" ht="19.5" customHeight="1">
      <c r="A11" s="4">
        <v>7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</row>
    <row r="12" spans="1:15" ht="19.5" customHeight="1">
      <c r="A12" s="4">
        <v>8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</row>
    <row r="13" spans="1:15" ht="19.5" customHeight="1">
      <c r="A13" s="4">
        <v>9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19.5" customHeight="1">
      <c r="A14" s="4">
        <v>10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</row>
    <row r="15" spans="1:15" ht="19.5" customHeight="1">
      <c r="A15" s="4">
        <v>11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</row>
    <row r="16" spans="1:15" ht="19.5" customHeight="1">
      <c r="A16" s="4">
        <v>12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1:15" ht="19.5" customHeight="1">
      <c r="A17" s="4">
        <v>13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</sheetData>
  <sheetProtection/>
  <mergeCells count="9">
    <mergeCell ref="G3:M3"/>
    <mergeCell ref="A1:O1"/>
    <mergeCell ref="O3:O4"/>
    <mergeCell ref="C2:D2"/>
    <mergeCell ref="C3:C4"/>
    <mergeCell ref="A2:B2"/>
    <mergeCell ref="B3:B4"/>
    <mergeCell ref="A3:A4"/>
    <mergeCell ref="D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10" sqref="D10"/>
    </sheetView>
  </sheetViews>
  <sheetFormatPr defaultColWidth="9.00390625" defaultRowHeight="14.25"/>
  <cols>
    <col min="1" max="1" width="4.50390625" style="0" customWidth="1"/>
    <col min="3" max="3" width="10.875" style="0" customWidth="1"/>
    <col min="4" max="4" width="8.75390625" style="0" customWidth="1"/>
    <col min="5" max="5" width="8.625" style="0" customWidth="1"/>
    <col min="6" max="6" width="9.375" style="0" customWidth="1"/>
    <col min="7" max="7" width="10.25390625" style="0" customWidth="1"/>
    <col min="8" max="8" width="8.25390625" style="0" customWidth="1"/>
    <col min="9" max="9" width="8.875" style="0" customWidth="1"/>
    <col min="10" max="10" width="11.75390625" style="0" customWidth="1"/>
    <col min="11" max="11" width="14.00390625" style="0" customWidth="1"/>
  </cols>
  <sheetData>
    <row r="1" spans="1:12" ht="39" customHeight="1">
      <c r="A1" s="23" t="s">
        <v>84</v>
      </c>
      <c r="B1" s="23"/>
      <c r="C1" s="23"/>
      <c r="D1" s="24"/>
      <c r="E1" s="24"/>
      <c r="F1" s="24"/>
      <c r="G1" s="24"/>
      <c r="H1" s="24"/>
      <c r="I1" s="24"/>
      <c r="J1" s="24"/>
      <c r="K1" s="25"/>
      <c r="L1" s="25"/>
    </row>
    <row r="2" spans="1:12" s="10" customFormat="1" ht="31.5" customHeight="1">
      <c r="A2" s="28" t="s">
        <v>33</v>
      </c>
      <c r="B2" s="32"/>
      <c r="C2" s="28"/>
      <c r="D2" s="29"/>
      <c r="F2" s="15" t="s">
        <v>34</v>
      </c>
      <c r="I2" s="15" t="s">
        <v>8</v>
      </c>
      <c r="J2" s="15">
        <v>1</v>
      </c>
      <c r="K2" s="15" t="s">
        <v>35</v>
      </c>
      <c r="L2" s="15">
        <v>2012</v>
      </c>
    </row>
    <row r="3" spans="1:12" ht="31.5" customHeight="1">
      <c r="A3" s="30" t="s">
        <v>0</v>
      </c>
      <c r="B3" s="30" t="s">
        <v>39</v>
      </c>
      <c r="C3" s="30" t="s">
        <v>42</v>
      </c>
      <c r="D3" s="18" t="s">
        <v>85</v>
      </c>
      <c r="E3" s="21" t="s">
        <v>69</v>
      </c>
      <c r="F3" s="21"/>
      <c r="G3" s="21"/>
      <c r="H3" s="21"/>
      <c r="I3" s="21"/>
      <c r="J3" s="21"/>
      <c r="K3" s="18" t="s">
        <v>70</v>
      </c>
      <c r="L3" s="26" t="s">
        <v>86</v>
      </c>
    </row>
    <row r="4" spans="1:12" ht="44.25" customHeight="1">
      <c r="A4" s="31"/>
      <c r="B4" s="31"/>
      <c r="C4" s="31"/>
      <c r="D4" s="9" t="s">
        <v>46</v>
      </c>
      <c r="E4" s="9" t="s">
        <v>14</v>
      </c>
      <c r="F4" s="9" t="s">
        <v>44</v>
      </c>
      <c r="G4" s="9" t="s">
        <v>87</v>
      </c>
      <c r="H4" s="9" t="s">
        <v>45</v>
      </c>
      <c r="I4" s="9" t="s">
        <v>11</v>
      </c>
      <c r="J4" s="9" t="s">
        <v>18</v>
      </c>
      <c r="K4" s="9" t="s">
        <v>13</v>
      </c>
      <c r="L4" s="40"/>
    </row>
    <row r="5" spans="1:12" ht="19.5" customHeight="1">
      <c r="A5" s="4">
        <v>1</v>
      </c>
      <c r="B5" s="4"/>
      <c r="C5" s="4"/>
      <c r="D5" s="3"/>
      <c r="E5" s="6"/>
      <c r="F5" s="6"/>
      <c r="G5" s="6"/>
      <c r="H5" s="6"/>
      <c r="I5" s="6"/>
      <c r="J5" s="6"/>
      <c r="K5" s="1"/>
      <c r="L5" s="1"/>
    </row>
    <row r="6" spans="1:12" ht="19.5" customHeight="1">
      <c r="A6" s="4">
        <v>2</v>
      </c>
      <c r="B6" s="4"/>
      <c r="C6" s="4"/>
      <c r="D6" s="3"/>
      <c r="E6" s="6"/>
      <c r="F6" s="6"/>
      <c r="G6" s="6"/>
      <c r="H6" s="6"/>
      <c r="I6" s="6"/>
      <c r="J6" s="6"/>
      <c r="K6" s="1"/>
      <c r="L6" s="1"/>
    </row>
    <row r="7" spans="1:12" ht="19.5" customHeight="1">
      <c r="A7" s="4">
        <v>3</v>
      </c>
      <c r="B7" s="4"/>
      <c r="C7" s="4"/>
      <c r="D7" s="3"/>
      <c r="E7" s="3"/>
      <c r="F7" s="3"/>
      <c r="G7" s="3"/>
      <c r="H7" s="3"/>
      <c r="I7" s="3"/>
      <c r="J7" s="3"/>
      <c r="K7" s="1"/>
      <c r="L7" s="1"/>
    </row>
    <row r="8" spans="1:12" ht="19.5" customHeight="1">
      <c r="A8" s="4">
        <v>4</v>
      </c>
      <c r="B8" s="4"/>
      <c r="C8" s="4"/>
      <c r="D8" s="3"/>
      <c r="E8" s="3"/>
      <c r="F8" s="3"/>
      <c r="G8" s="3"/>
      <c r="H8" s="3"/>
      <c r="I8" s="3"/>
      <c r="J8" s="3"/>
      <c r="K8" s="1"/>
      <c r="L8" s="1"/>
    </row>
    <row r="9" spans="1:12" ht="19.5" customHeight="1">
      <c r="A9" s="4">
        <v>5</v>
      </c>
      <c r="B9" s="4"/>
      <c r="C9" s="4"/>
      <c r="D9" s="3"/>
      <c r="E9" s="3"/>
      <c r="F9" s="3"/>
      <c r="G9" s="3"/>
      <c r="H9" s="3"/>
      <c r="I9" s="3"/>
      <c r="J9" s="3"/>
      <c r="K9" s="1"/>
      <c r="L9" s="1"/>
    </row>
    <row r="10" spans="1:12" ht="19.5" customHeight="1">
      <c r="A10" s="4">
        <v>6</v>
      </c>
      <c r="B10" s="4"/>
      <c r="C10" s="4"/>
      <c r="D10" s="3"/>
      <c r="E10" s="3"/>
      <c r="F10" s="3"/>
      <c r="G10" s="3"/>
      <c r="H10" s="3"/>
      <c r="I10" s="3"/>
      <c r="J10" s="3"/>
      <c r="K10" s="1"/>
      <c r="L10" s="1"/>
    </row>
    <row r="11" spans="1:12" ht="19.5" customHeight="1">
      <c r="A11" s="4">
        <v>7</v>
      </c>
      <c r="B11" s="4"/>
      <c r="C11" s="4"/>
      <c r="D11" s="3"/>
      <c r="E11" s="3"/>
      <c r="F11" s="3"/>
      <c r="G11" s="3"/>
      <c r="H11" s="3"/>
      <c r="I11" s="3"/>
      <c r="J11" s="3"/>
      <c r="K11" s="1"/>
      <c r="L11" s="1"/>
    </row>
    <row r="12" spans="1:12" ht="19.5" customHeight="1">
      <c r="A12" s="4">
        <v>8</v>
      </c>
      <c r="B12" s="4"/>
      <c r="C12" s="4"/>
      <c r="D12" s="3"/>
      <c r="E12" s="3"/>
      <c r="F12" s="3"/>
      <c r="G12" s="3"/>
      <c r="H12" s="3"/>
      <c r="I12" s="3"/>
      <c r="J12" s="3"/>
      <c r="K12" s="1"/>
      <c r="L12" s="1"/>
    </row>
    <row r="13" spans="1:12" ht="19.5" customHeight="1">
      <c r="A13" s="4">
        <v>9</v>
      </c>
      <c r="B13" s="4"/>
      <c r="C13" s="4"/>
      <c r="D13" s="3"/>
      <c r="E13" s="3"/>
      <c r="F13" s="3"/>
      <c r="G13" s="3"/>
      <c r="H13" s="3"/>
      <c r="I13" s="3"/>
      <c r="J13" s="3"/>
      <c r="K13" s="1"/>
      <c r="L13" s="1"/>
    </row>
    <row r="14" spans="1:12" ht="19.5" customHeight="1">
      <c r="A14" s="4">
        <v>10</v>
      </c>
      <c r="B14" s="4"/>
      <c r="C14" s="4"/>
      <c r="D14" s="3"/>
      <c r="E14" s="3"/>
      <c r="F14" s="3"/>
      <c r="G14" s="3"/>
      <c r="H14" s="3"/>
      <c r="I14" s="3"/>
      <c r="J14" s="3"/>
      <c r="K14" s="1"/>
      <c r="L14" s="1"/>
    </row>
    <row r="15" spans="1:12" ht="19.5" customHeight="1">
      <c r="A15" s="4">
        <v>11</v>
      </c>
      <c r="B15" s="4"/>
      <c r="C15" s="4"/>
      <c r="D15" s="3"/>
      <c r="E15" s="3"/>
      <c r="F15" s="3"/>
      <c r="G15" s="3"/>
      <c r="H15" s="3"/>
      <c r="I15" s="3"/>
      <c r="J15" s="3"/>
      <c r="K15" s="1"/>
      <c r="L15" s="1"/>
    </row>
    <row r="16" spans="1:12" ht="19.5" customHeight="1">
      <c r="A16" s="4">
        <v>12</v>
      </c>
      <c r="B16" s="4"/>
      <c r="C16" s="4"/>
      <c r="D16" s="3"/>
      <c r="E16" s="3"/>
      <c r="F16" s="3"/>
      <c r="G16" s="3"/>
      <c r="H16" s="3"/>
      <c r="I16" s="3"/>
      <c r="J16" s="3"/>
      <c r="K16" s="1"/>
      <c r="L16" s="1"/>
    </row>
    <row r="17" spans="1:12" ht="19.5" customHeight="1">
      <c r="A17" s="4">
        <v>13</v>
      </c>
      <c r="B17" s="4"/>
      <c r="C17" s="4"/>
      <c r="D17" s="3"/>
      <c r="E17" s="3"/>
      <c r="F17" s="3"/>
      <c r="G17" s="3"/>
      <c r="H17" s="3"/>
      <c r="I17" s="3"/>
      <c r="J17" s="3"/>
      <c r="K17" s="1"/>
      <c r="L17" s="1"/>
    </row>
  </sheetData>
  <sheetProtection/>
  <mergeCells count="8">
    <mergeCell ref="L3:L4"/>
    <mergeCell ref="A1:L1"/>
    <mergeCell ref="C2:D2"/>
    <mergeCell ref="C3:C4"/>
    <mergeCell ref="A2:B2"/>
    <mergeCell ref="B3:B4"/>
    <mergeCell ref="A3:A4"/>
    <mergeCell ref="E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P26" sqref="P26"/>
    </sheetView>
  </sheetViews>
  <sheetFormatPr defaultColWidth="9.00390625" defaultRowHeight="14.25"/>
  <cols>
    <col min="1" max="1" width="4.875" style="0" customWidth="1"/>
    <col min="2" max="3" width="9.875" style="0" customWidth="1"/>
    <col min="7" max="7" width="9.625" style="0" customWidth="1"/>
  </cols>
  <sheetData>
    <row r="1" spans="1:14" ht="39" customHeight="1">
      <c r="A1" s="23" t="s">
        <v>53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0" customFormat="1" ht="24">
      <c r="A2" s="42"/>
      <c r="B2" s="43"/>
      <c r="C2" s="2" t="s">
        <v>33</v>
      </c>
      <c r="D2" s="44"/>
      <c r="E2" s="45"/>
      <c r="F2" s="46"/>
      <c r="G2" s="2" t="s">
        <v>34</v>
      </c>
      <c r="H2" s="41"/>
      <c r="I2" s="41"/>
      <c r="J2" s="2" t="s">
        <v>8</v>
      </c>
      <c r="K2" s="41">
        <v>5</v>
      </c>
      <c r="L2" s="41"/>
      <c r="M2" s="2" t="s">
        <v>52</v>
      </c>
      <c r="N2" s="2"/>
    </row>
    <row r="3" spans="1:14" ht="33.75">
      <c r="A3" s="7" t="s">
        <v>0</v>
      </c>
      <c r="B3" s="7" t="s">
        <v>39</v>
      </c>
      <c r="C3" s="7" t="s">
        <v>42</v>
      </c>
      <c r="D3" s="5" t="s">
        <v>120</v>
      </c>
      <c r="E3" s="5" t="s">
        <v>121</v>
      </c>
      <c r="F3" s="5" t="s">
        <v>122</v>
      </c>
      <c r="G3" s="5" t="s">
        <v>123</v>
      </c>
      <c r="H3" s="5" t="s">
        <v>7</v>
      </c>
      <c r="I3" s="5" t="s">
        <v>2</v>
      </c>
      <c r="J3" s="5" t="s">
        <v>12</v>
      </c>
      <c r="K3" s="5" t="s">
        <v>3</v>
      </c>
      <c r="L3" s="5" t="s">
        <v>6</v>
      </c>
      <c r="M3" s="5" t="s">
        <v>4</v>
      </c>
      <c r="N3" s="5" t="s">
        <v>47</v>
      </c>
    </row>
    <row r="4" spans="1:14" ht="19.5" customHeight="1">
      <c r="A4" s="4">
        <v>1</v>
      </c>
      <c r="B4" s="4"/>
      <c r="C4" s="4"/>
      <c r="D4" s="5">
        <v>0</v>
      </c>
      <c r="E4" s="5">
        <f>K2*0.4</f>
        <v>2</v>
      </c>
      <c r="F4" s="5">
        <f>K2*0.1</f>
        <v>0.5</v>
      </c>
      <c r="G4" s="5">
        <f>K2*0.1</f>
        <v>0.5</v>
      </c>
      <c r="H4" s="5">
        <f>K2*0.2</f>
        <v>1</v>
      </c>
      <c r="I4" s="6">
        <f>K2*0.05</f>
        <v>0.25</v>
      </c>
      <c r="J4" s="6">
        <f>K2*0.03</f>
        <v>0.15</v>
      </c>
      <c r="K4" s="6">
        <f>K2*0.05</f>
        <v>0.25</v>
      </c>
      <c r="L4" s="6">
        <f>K2*0.05</f>
        <v>0.25</v>
      </c>
      <c r="M4" s="6">
        <f>K2*0.02</f>
        <v>0.1</v>
      </c>
      <c r="N4" s="1"/>
    </row>
    <row r="5" spans="1:14" ht="19.5" customHeight="1">
      <c r="A5" s="4"/>
      <c r="B5" s="4"/>
      <c r="C5" s="4"/>
      <c r="D5" s="3"/>
      <c r="E5" s="6"/>
      <c r="F5" s="6"/>
      <c r="G5" s="6"/>
      <c r="H5" s="6"/>
      <c r="I5" s="6"/>
      <c r="J5" s="6"/>
      <c r="K5" s="6"/>
      <c r="L5" s="6"/>
      <c r="M5" s="6"/>
      <c r="N5" s="1"/>
    </row>
    <row r="6" spans="1:14" ht="19.5" customHeight="1">
      <c r="A6" s="4"/>
      <c r="B6" s="4"/>
      <c r="C6" s="4"/>
      <c r="D6" s="3"/>
      <c r="E6" s="6"/>
      <c r="F6" s="6"/>
      <c r="G6" s="6"/>
      <c r="H6" s="6"/>
      <c r="I6" s="6"/>
      <c r="J6" s="6"/>
      <c r="K6" s="6"/>
      <c r="L6" s="6"/>
      <c r="M6" s="6"/>
      <c r="N6" s="1"/>
    </row>
    <row r="7" spans="1:14" ht="19.5" customHeight="1">
      <c r="A7" s="4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11"/>
    </row>
    <row r="8" spans="1:14" ht="19.5" customHeight="1">
      <c r="A8" s="4"/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11"/>
    </row>
    <row r="9" spans="1:14" ht="19.5" customHeight="1">
      <c r="A9" s="4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11"/>
    </row>
    <row r="10" spans="1:14" ht="19.5" customHeight="1">
      <c r="A10" s="4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11"/>
    </row>
    <row r="11" spans="1:14" ht="19.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11"/>
    </row>
    <row r="12" spans="1:14" ht="19.5" customHeight="1">
      <c r="A12" s="4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11"/>
    </row>
    <row r="13" spans="1:14" ht="19.5" customHeight="1">
      <c r="A13" s="4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11"/>
    </row>
    <row r="14" spans="1:14" ht="19.5" customHeight="1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11"/>
    </row>
    <row r="15" spans="1:14" ht="19.5" customHeight="1">
      <c r="A15" s="4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11"/>
    </row>
    <row r="16" spans="1:14" ht="19.5" customHeight="1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11"/>
    </row>
    <row r="17" spans="1:14" ht="19.5" customHeight="1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</row>
  </sheetData>
  <sheetProtection/>
  <mergeCells count="5">
    <mergeCell ref="A1:N1"/>
    <mergeCell ref="H2:I2"/>
    <mergeCell ref="K2:L2"/>
    <mergeCell ref="A2:B2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875" style="0" customWidth="1"/>
    <col min="2" max="3" width="9.875" style="0" customWidth="1"/>
    <col min="5" max="5" width="13.50390625" style="0" customWidth="1"/>
    <col min="6" max="6" width="11.25390625" style="0" customWidth="1"/>
    <col min="7" max="8" width="14.375" style="0" customWidth="1"/>
    <col min="9" max="9" width="13.375" style="0" customWidth="1"/>
    <col min="10" max="10" width="12.00390625" style="0" customWidth="1"/>
    <col min="11" max="11" width="12.25390625" style="0" customWidth="1"/>
    <col min="12" max="12" width="11.75390625" style="0" customWidth="1"/>
    <col min="13" max="13" width="10.50390625" style="0" customWidth="1"/>
  </cols>
  <sheetData>
    <row r="1" spans="1:13" ht="39" customHeight="1">
      <c r="A1" s="23" t="s">
        <v>54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0" customFormat="1" ht="24">
      <c r="A2" s="2"/>
      <c r="B2" s="7" t="s">
        <v>49</v>
      </c>
      <c r="C2" s="47"/>
      <c r="D2" s="48"/>
      <c r="E2" s="49"/>
      <c r="F2" s="2" t="s">
        <v>55</v>
      </c>
      <c r="G2" s="2"/>
      <c r="H2" s="2" t="s">
        <v>8</v>
      </c>
      <c r="I2" s="2">
        <v>60</v>
      </c>
      <c r="J2" s="2" t="s">
        <v>56</v>
      </c>
      <c r="K2" s="44"/>
      <c r="L2" s="45"/>
      <c r="M2" s="46"/>
    </row>
    <row r="3" spans="1:13" ht="33.75">
      <c r="A3" s="7" t="s">
        <v>0</v>
      </c>
      <c r="B3" s="7" t="s">
        <v>39</v>
      </c>
      <c r="C3" s="7" t="s">
        <v>42</v>
      </c>
      <c r="D3" s="8" t="s">
        <v>36</v>
      </c>
      <c r="E3" s="5" t="s">
        <v>27</v>
      </c>
      <c r="F3" s="5" t="s">
        <v>23</v>
      </c>
      <c r="G3" s="5" t="s">
        <v>24</v>
      </c>
      <c r="H3" s="5" t="s">
        <v>25</v>
      </c>
      <c r="I3" s="5" t="s">
        <v>28</v>
      </c>
      <c r="J3" s="5" t="s">
        <v>26</v>
      </c>
      <c r="K3" s="5" t="s">
        <v>29</v>
      </c>
      <c r="L3" s="5" t="s">
        <v>30</v>
      </c>
      <c r="M3" s="5" t="s">
        <v>47</v>
      </c>
    </row>
    <row r="4" spans="1:13" ht="19.5" customHeight="1">
      <c r="A4" s="4">
        <v>1</v>
      </c>
      <c r="B4" s="4"/>
      <c r="C4" s="4"/>
      <c r="D4" s="3">
        <v>0</v>
      </c>
      <c r="E4" s="6">
        <f>I2*0.3</f>
        <v>18</v>
      </c>
      <c r="F4" s="6">
        <f>I2*0.3</f>
        <v>18</v>
      </c>
      <c r="G4" s="6">
        <f>I2*0.05</f>
        <v>3</v>
      </c>
      <c r="H4" s="6">
        <f>I2*0.15</f>
        <v>9</v>
      </c>
      <c r="I4" s="6">
        <f>I2*0.04</f>
        <v>2.4</v>
      </c>
      <c r="J4" s="6">
        <f>I2*0.06</f>
        <v>3.5999999999999996</v>
      </c>
      <c r="K4" s="6">
        <f>I2*0.05</f>
        <v>3</v>
      </c>
      <c r="L4" s="6">
        <f>I2*0.05</f>
        <v>3</v>
      </c>
      <c r="M4" s="6"/>
    </row>
    <row r="5" spans="1:13" ht="19.5" customHeight="1">
      <c r="A5" s="4"/>
      <c r="B5" s="4"/>
      <c r="C5" s="4"/>
      <c r="D5" s="3"/>
      <c r="E5" s="6"/>
      <c r="F5" s="6"/>
      <c r="G5" s="6"/>
      <c r="H5" s="6"/>
      <c r="I5" s="6"/>
      <c r="J5" s="6"/>
      <c r="K5" s="6"/>
      <c r="L5" s="6"/>
      <c r="M5" s="6"/>
    </row>
    <row r="6" spans="1:13" ht="19.5" customHeight="1">
      <c r="A6" s="4"/>
      <c r="B6" s="4"/>
      <c r="C6" s="4"/>
      <c r="D6" s="3"/>
      <c r="E6" s="6"/>
      <c r="F6" s="6"/>
      <c r="G6" s="6"/>
      <c r="H6" s="6"/>
      <c r="I6" s="6"/>
      <c r="J6" s="6"/>
      <c r="K6" s="6"/>
      <c r="L6" s="6"/>
      <c r="M6" s="6"/>
    </row>
    <row r="7" spans="1:13" ht="19.5" customHeight="1">
      <c r="A7" s="4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9.5" customHeight="1">
      <c r="A8" s="4"/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customHeight="1">
      <c r="A9" s="4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9.5" customHeight="1">
      <c r="A10" s="4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9.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customHeight="1">
      <c r="A12" s="4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9.5" customHeight="1">
      <c r="A13" s="4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9.5" customHeight="1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9.5" customHeight="1">
      <c r="A15" s="4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9.5" customHeight="1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9.5" customHeight="1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sheetProtection/>
  <mergeCells count="3">
    <mergeCell ref="A1:M1"/>
    <mergeCell ref="C2:E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O3" sqref="O3:O4"/>
    </sheetView>
  </sheetViews>
  <sheetFormatPr defaultColWidth="9.00390625" defaultRowHeight="14.25"/>
  <cols>
    <col min="1" max="1" width="4.50390625" style="0" customWidth="1"/>
    <col min="2" max="2" width="8.375" style="0" customWidth="1"/>
    <col min="3" max="3" width="7.50390625" style="0" customWidth="1"/>
    <col min="4" max="5" width="8.25390625" style="0" customWidth="1"/>
    <col min="6" max="6" width="7.75390625" style="0" customWidth="1"/>
    <col min="7" max="7" width="8.25390625" style="0" customWidth="1"/>
    <col min="9" max="9" width="9.625" style="0" customWidth="1"/>
    <col min="10" max="10" width="9.125" style="0" customWidth="1"/>
    <col min="11" max="11" width="7.75390625" style="0" customWidth="1"/>
    <col min="12" max="12" width="7.625" style="0" customWidth="1"/>
    <col min="15" max="15" width="7.125" style="0" customWidth="1"/>
  </cols>
  <sheetData>
    <row r="1" spans="1:15" ht="39" customHeight="1">
      <c r="A1" s="23" t="s">
        <v>50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4" s="10" customFormat="1" ht="31.5" customHeight="1">
      <c r="A2" s="28" t="s">
        <v>33</v>
      </c>
      <c r="B2" s="32"/>
      <c r="C2" s="28"/>
      <c r="D2" s="29"/>
      <c r="F2" s="17"/>
      <c r="G2" s="15" t="s">
        <v>34</v>
      </c>
      <c r="J2" s="15" t="s">
        <v>8</v>
      </c>
      <c r="K2" s="15">
        <v>40</v>
      </c>
      <c r="L2" s="15"/>
      <c r="M2" s="15" t="s">
        <v>48</v>
      </c>
      <c r="N2" s="15"/>
    </row>
    <row r="3" spans="1:15" ht="22.5">
      <c r="A3" s="30" t="s">
        <v>0</v>
      </c>
      <c r="B3" s="30" t="s">
        <v>39</v>
      </c>
      <c r="C3" s="30" t="s">
        <v>42</v>
      </c>
      <c r="D3" s="21" t="s">
        <v>57</v>
      </c>
      <c r="E3" s="22"/>
      <c r="F3" s="18" t="s">
        <v>99</v>
      </c>
      <c r="G3" s="21" t="s">
        <v>100</v>
      </c>
      <c r="H3" s="22"/>
      <c r="I3" s="22"/>
      <c r="J3" s="22"/>
      <c r="K3" s="22"/>
      <c r="L3" s="22"/>
      <c r="M3" s="22"/>
      <c r="N3" s="18" t="s">
        <v>59</v>
      </c>
      <c r="O3" s="26" t="s">
        <v>47</v>
      </c>
    </row>
    <row r="4" spans="1:15" ht="44.25" customHeight="1">
      <c r="A4" s="31"/>
      <c r="B4" s="31"/>
      <c r="C4" s="31"/>
      <c r="D4" s="5" t="s">
        <v>32</v>
      </c>
      <c r="E4" s="5" t="s">
        <v>1</v>
      </c>
      <c r="F4" s="5" t="s">
        <v>5</v>
      </c>
      <c r="G4" s="5" t="s">
        <v>19</v>
      </c>
      <c r="H4" s="5" t="s">
        <v>16</v>
      </c>
      <c r="I4" s="5" t="s">
        <v>21</v>
      </c>
      <c r="J4" s="5" t="s">
        <v>20</v>
      </c>
      <c r="K4" s="5" t="s">
        <v>2</v>
      </c>
      <c r="L4" s="5" t="s">
        <v>6</v>
      </c>
      <c r="M4" s="5" t="s">
        <v>101</v>
      </c>
      <c r="N4" s="5" t="s">
        <v>102</v>
      </c>
      <c r="O4" s="27"/>
    </row>
    <row r="5" spans="1:15" ht="19.5" customHeight="1">
      <c r="A5" s="4">
        <v>1</v>
      </c>
      <c r="B5" s="4"/>
      <c r="C5" s="4"/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1"/>
    </row>
    <row r="6" spans="1:15" ht="19.5" customHeight="1">
      <c r="A6" s="4">
        <v>2</v>
      </c>
      <c r="B6" s="4"/>
      <c r="C6" s="4"/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1"/>
    </row>
    <row r="7" spans="1:15" ht="19.5" customHeight="1">
      <c r="A7" s="4">
        <v>3</v>
      </c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</row>
    <row r="8" spans="1:15" ht="19.5" customHeight="1">
      <c r="A8" s="4">
        <v>4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</row>
    <row r="9" spans="1:15" ht="19.5" customHeight="1">
      <c r="A9" s="4">
        <v>5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</row>
    <row r="10" spans="1:15" ht="19.5" customHeight="1">
      <c r="A10" s="4">
        <v>6</v>
      </c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</row>
    <row r="11" spans="1:15" ht="19.5" customHeight="1">
      <c r="A11" s="4">
        <v>7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</row>
    <row r="12" spans="1:15" ht="19.5" customHeight="1">
      <c r="A12" s="4">
        <v>8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</row>
    <row r="13" spans="1:15" ht="19.5" customHeight="1">
      <c r="A13" s="4">
        <v>9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19.5" customHeight="1">
      <c r="A14" s="4">
        <v>10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</row>
    <row r="15" spans="1:15" ht="19.5" customHeight="1">
      <c r="A15" s="4">
        <v>11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</row>
    <row r="16" spans="1:15" ht="19.5" customHeight="1">
      <c r="A16" s="4">
        <v>12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1:15" ht="19.5" customHeight="1">
      <c r="A17" s="4">
        <v>13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</sheetData>
  <sheetProtection/>
  <mergeCells count="9">
    <mergeCell ref="A1:O1"/>
    <mergeCell ref="O3:O4"/>
    <mergeCell ref="G3:M3"/>
    <mergeCell ref="C2:D2"/>
    <mergeCell ref="C3:C4"/>
    <mergeCell ref="A2:B2"/>
    <mergeCell ref="B3:B4"/>
    <mergeCell ref="A3:A4"/>
    <mergeCell ref="D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M3" sqref="M3:M4"/>
    </sheetView>
  </sheetViews>
  <sheetFormatPr defaultColWidth="9.00390625" defaultRowHeight="14.25"/>
  <cols>
    <col min="1" max="1" width="4.50390625" style="0" customWidth="1"/>
    <col min="2" max="2" width="8.375" style="0" customWidth="1"/>
    <col min="3" max="3" width="7.50390625" style="0" customWidth="1"/>
    <col min="4" max="5" width="8.25390625" style="0" customWidth="1"/>
    <col min="6" max="6" width="7.75390625" style="0" customWidth="1"/>
    <col min="7" max="7" width="8.25390625" style="0" customWidth="1"/>
    <col min="9" max="9" width="9.625" style="0" customWidth="1"/>
    <col min="10" max="10" width="9.125" style="0" customWidth="1"/>
    <col min="11" max="11" width="10.75390625" style="0" customWidth="1"/>
    <col min="12" max="12" width="12.625" style="0" customWidth="1"/>
    <col min="13" max="13" width="9.75390625" style="0" customWidth="1"/>
  </cols>
  <sheetData>
    <row r="1" spans="1:13" ht="39" customHeight="1">
      <c r="A1" s="23" t="s">
        <v>51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2" s="10" customFormat="1" ht="31.5" customHeight="1">
      <c r="A2" s="28" t="s">
        <v>33</v>
      </c>
      <c r="B2" s="32"/>
      <c r="C2" s="28"/>
      <c r="D2" s="29"/>
      <c r="F2" s="17"/>
      <c r="G2" s="15" t="s">
        <v>34</v>
      </c>
      <c r="J2" s="15" t="s">
        <v>8</v>
      </c>
      <c r="K2" s="15">
        <v>10</v>
      </c>
      <c r="L2" s="15" t="s">
        <v>48</v>
      </c>
    </row>
    <row r="3" spans="1:13" ht="22.5">
      <c r="A3" s="30" t="s">
        <v>0</v>
      </c>
      <c r="B3" s="30" t="s">
        <v>39</v>
      </c>
      <c r="C3" s="30" t="s">
        <v>42</v>
      </c>
      <c r="D3" s="21" t="s">
        <v>103</v>
      </c>
      <c r="E3" s="22"/>
      <c r="F3" s="18" t="s">
        <v>104</v>
      </c>
      <c r="G3" s="21" t="s">
        <v>105</v>
      </c>
      <c r="H3" s="22"/>
      <c r="I3" s="22"/>
      <c r="J3" s="22"/>
      <c r="K3" s="22"/>
      <c r="L3" s="18" t="s">
        <v>70</v>
      </c>
      <c r="M3" s="26" t="s">
        <v>47</v>
      </c>
    </row>
    <row r="4" spans="1:13" ht="44.25" customHeight="1">
      <c r="A4" s="31"/>
      <c r="B4" s="31"/>
      <c r="C4" s="31"/>
      <c r="D4" s="5" t="s">
        <v>106</v>
      </c>
      <c r="E4" s="5" t="s">
        <v>1</v>
      </c>
      <c r="F4" s="5" t="s">
        <v>107</v>
      </c>
      <c r="G4" s="5" t="s">
        <v>19</v>
      </c>
      <c r="H4" s="5" t="s">
        <v>22</v>
      </c>
      <c r="I4" s="5" t="s">
        <v>2</v>
      </c>
      <c r="J4" s="5" t="s">
        <v>96</v>
      </c>
      <c r="K4" s="5" t="s">
        <v>108</v>
      </c>
      <c r="L4" s="5" t="s">
        <v>98</v>
      </c>
      <c r="M4" s="27"/>
    </row>
    <row r="5" spans="1:13" ht="19.5" customHeight="1">
      <c r="A5" s="4">
        <v>1</v>
      </c>
      <c r="B5" s="4"/>
      <c r="C5" s="4"/>
      <c r="D5" s="3"/>
      <c r="E5" s="6"/>
      <c r="F5" s="6"/>
      <c r="G5" s="6"/>
      <c r="H5" s="6"/>
      <c r="I5" s="6"/>
      <c r="J5" s="6"/>
      <c r="K5" s="6"/>
      <c r="L5" s="6"/>
      <c r="M5" s="1"/>
    </row>
    <row r="6" spans="1:13" ht="19.5" customHeight="1">
      <c r="A6" s="4">
        <v>2</v>
      </c>
      <c r="B6" s="4"/>
      <c r="C6" s="4"/>
      <c r="D6" s="3"/>
      <c r="E6" s="6"/>
      <c r="F6" s="6"/>
      <c r="G6" s="6"/>
      <c r="H6" s="6"/>
      <c r="I6" s="6"/>
      <c r="J6" s="6"/>
      <c r="K6" s="6"/>
      <c r="L6" s="6"/>
      <c r="M6" s="1"/>
    </row>
    <row r="7" spans="1:13" ht="19.5" customHeight="1">
      <c r="A7" s="4">
        <v>3</v>
      </c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1"/>
    </row>
    <row r="8" spans="1:13" ht="19.5" customHeight="1">
      <c r="A8" s="4">
        <v>4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ht="19.5" customHeight="1">
      <c r="A9" s="4">
        <v>5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1"/>
    </row>
    <row r="10" spans="1:13" ht="19.5" customHeight="1">
      <c r="A10" s="4">
        <v>6</v>
      </c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1"/>
    </row>
    <row r="11" spans="1:13" ht="19.5" customHeight="1">
      <c r="A11" s="4">
        <v>7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1"/>
    </row>
    <row r="12" spans="1:13" ht="19.5" customHeight="1">
      <c r="A12" s="4">
        <v>8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1"/>
    </row>
    <row r="13" spans="1:13" ht="19.5" customHeight="1">
      <c r="A13" s="4">
        <v>9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1"/>
    </row>
    <row r="14" spans="1:13" ht="19.5" customHeight="1">
      <c r="A14" s="4">
        <v>10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1"/>
    </row>
    <row r="15" spans="1:13" ht="19.5" customHeight="1">
      <c r="A15" s="4">
        <v>11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1"/>
    </row>
    <row r="16" spans="1:13" ht="19.5" customHeight="1">
      <c r="A16" s="4">
        <v>12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1"/>
    </row>
    <row r="17" spans="1:13" ht="19.5" customHeight="1">
      <c r="A17" s="4">
        <v>13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1"/>
    </row>
  </sheetData>
  <sheetProtection/>
  <mergeCells count="9">
    <mergeCell ref="A1:M1"/>
    <mergeCell ref="M3:M4"/>
    <mergeCell ref="C2:D2"/>
    <mergeCell ref="C3:C4"/>
    <mergeCell ref="A2:B2"/>
    <mergeCell ref="B3:B4"/>
    <mergeCell ref="A3:A4"/>
    <mergeCell ref="D3:E3"/>
    <mergeCell ref="G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L25" sqref="L25"/>
    </sheetView>
  </sheetViews>
  <sheetFormatPr defaultColWidth="9.00390625" defaultRowHeight="14.25"/>
  <cols>
    <col min="1" max="1" width="4.50390625" style="0" customWidth="1"/>
    <col min="2" max="2" width="9.75390625" style="0" customWidth="1"/>
    <col min="3" max="3" width="9.625" style="0" customWidth="1"/>
    <col min="4" max="4" width="9.50390625" style="0" customWidth="1"/>
    <col min="5" max="5" width="9.375" style="0" customWidth="1"/>
    <col min="6" max="6" width="7.75390625" style="0" customWidth="1"/>
    <col min="7" max="7" width="9.625" style="0" customWidth="1"/>
    <col min="9" max="9" width="9.625" style="0" customWidth="1"/>
    <col min="10" max="10" width="9.125" style="0" customWidth="1"/>
    <col min="11" max="11" width="14.625" style="0" customWidth="1"/>
    <col min="12" max="12" width="9.75390625" style="0" customWidth="1"/>
  </cols>
  <sheetData>
    <row r="1" spans="1:12" ht="39" customHeight="1">
      <c r="A1" s="23" t="s">
        <v>53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5"/>
    </row>
    <row r="2" spans="1:11" s="10" customFormat="1" ht="31.5" customHeight="1">
      <c r="A2" s="28" t="s">
        <v>33</v>
      </c>
      <c r="B2" s="32"/>
      <c r="C2" s="28"/>
      <c r="D2" s="29"/>
      <c r="F2" s="15" t="s">
        <v>34</v>
      </c>
      <c r="I2" s="15" t="s">
        <v>8</v>
      </c>
      <c r="J2" s="15">
        <v>5</v>
      </c>
      <c r="K2" s="15" t="s">
        <v>48</v>
      </c>
    </row>
    <row r="3" spans="1:12" ht="14.25">
      <c r="A3" s="30" t="s">
        <v>0</v>
      </c>
      <c r="B3" s="30" t="s">
        <v>39</v>
      </c>
      <c r="C3" s="30" t="s">
        <v>42</v>
      </c>
      <c r="D3" s="21" t="s">
        <v>109</v>
      </c>
      <c r="E3" s="21"/>
      <c r="F3" s="21" t="s">
        <v>110</v>
      </c>
      <c r="G3" s="21"/>
      <c r="H3" s="21"/>
      <c r="I3" s="21"/>
      <c r="J3" s="21"/>
      <c r="K3" s="18" t="s">
        <v>70</v>
      </c>
      <c r="L3" s="26" t="s">
        <v>47</v>
      </c>
    </row>
    <row r="4" spans="1:12" ht="44.25" customHeight="1">
      <c r="A4" s="31"/>
      <c r="B4" s="31"/>
      <c r="C4" s="31"/>
      <c r="D4" s="5" t="s">
        <v>111</v>
      </c>
      <c r="E4" s="5" t="s">
        <v>112</v>
      </c>
      <c r="F4" s="5" t="s">
        <v>19</v>
      </c>
      <c r="G4" s="5" t="s">
        <v>31</v>
      </c>
      <c r="H4" s="5" t="s">
        <v>6</v>
      </c>
      <c r="I4" s="5" t="s">
        <v>119</v>
      </c>
      <c r="J4" s="5" t="s">
        <v>95</v>
      </c>
      <c r="K4" s="5" t="s">
        <v>98</v>
      </c>
      <c r="L4" s="27"/>
    </row>
    <row r="5" spans="1:12" ht="19.5" customHeight="1">
      <c r="A5" s="4">
        <v>1</v>
      </c>
      <c r="B5" s="4"/>
      <c r="C5" s="4"/>
      <c r="D5" s="3"/>
      <c r="E5" s="6"/>
      <c r="F5" s="6"/>
      <c r="G5" s="6"/>
      <c r="H5" s="6"/>
      <c r="I5" s="6"/>
      <c r="J5" s="6"/>
      <c r="K5" s="6"/>
      <c r="L5" s="1"/>
    </row>
    <row r="6" spans="1:12" ht="19.5" customHeight="1">
      <c r="A6" s="4">
        <v>2</v>
      </c>
      <c r="B6" s="4"/>
      <c r="C6" s="4"/>
      <c r="D6" s="3"/>
      <c r="E6" s="6"/>
      <c r="F6" s="6"/>
      <c r="G6" s="6"/>
      <c r="H6" s="6"/>
      <c r="I6" s="6"/>
      <c r="J6" s="6"/>
      <c r="K6" s="6"/>
      <c r="L6" s="1"/>
    </row>
    <row r="7" spans="1:12" ht="19.5" customHeight="1">
      <c r="A7" s="4">
        <v>3</v>
      </c>
      <c r="B7" s="4"/>
      <c r="C7" s="4"/>
      <c r="D7" s="3"/>
      <c r="E7" s="3"/>
      <c r="F7" s="3"/>
      <c r="G7" s="3"/>
      <c r="H7" s="3"/>
      <c r="I7" s="3"/>
      <c r="J7" s="3"/>
      <c r="K7" s="3"/>
      <c r="L7" s="1"/>
    </row>
    <row r="8" spans="1:12" ht="19.5" customHeight="1">
      <c r="A8" s="4">
        <v>4</v>
      </c>
      <c r="B8" s="4"/>
      <c r="C8" s="4"/>
      <c r="D8" s="3"/>
      <c r="E8" s="3"/>
      <c r="F8" s="3"/>
      <c r="G8" s="3"/>
      <c r="H8" s="3"/>
      <c r="I8" s="3"/>
      <c r="J8" s="3"/>
      <c r="K8" s="3"/>
      <c r="L8" s="1"/>
    </row>
    <row r="9" spans="1:12" ht="19.5" customHeight="1">
      <c r="A9" s="4">
        <v>5</v>
      </c>
      <c r="B9" s="4"/>
      <c r="C9" s="4"/>
      <c r="D9" s="3"/>
      <c r="E9" s="3"/>
      <c r="F9" s="3"/>
      <c r="G9" s="3"/>
      <c r="H9" s="3"/>
      <c r="I9" s="3"/>
      <c r="J9" s="3"/>
      <c r="K9" s="3"/>
      <c r="L9" s="1"/>
    </row>
    <row r="10" spans="1:12" ht="19.5" customHeight="1">
      <c r="A10" s="4">
        <v>6</v>
      </c>
      <c r="B10" s="4"/>
      <c r="C10" s="4"/>
      <c r="D10" s="3"/>
      <c r="E10" s="3"/>
      <c r="F10" s="3"/>
      <c r="G10" s="3"/>
      <c r="H10" s="3"/>
      <c r="I10" s="3"/>
      <c r="J10" s="3"/>
      <c r="K10" s="3"/>
      <c r="L10" s="1"/>
    </row>
    <row r="11" spans="1:12" ht="19.5" customHeight="1">
      <c r="A11" s="4">
        <v>7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1"/>
    </row>
    <row r="12" spans="1:12" ht="19.5" customHeight="1">
      <c r="A12" s="4">
        <v>8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1"/>
    </row>
    <row r="13" spans="1:12" ht="19.5" customHeight="1">
      <c r="A13" s="4">
        <v>9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1"/>
    </row>
    <row r="14" spans="1:12" ht="19.5" customHeight="1">
      <c r="A14" s="4">
        <v>10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1"/>
    </row>
    <row r="15" spans="1:12" ht="19.5" customHeight="1">
      <c r="A15" s="4">
        <v>11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1"/>
    </row>
    <row r="16" spans="1:12" ht="19.5" customHeight="1">
      <c r="A16" s="4">
        <v>12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1"/>
    </row>
    <row r="17" spans="1:12" ht="19.5" customHeight="1">
      <c r="A17" s="4">
        <v>13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1"/>
    </row>
  </sheetData>
  <sheetProtection/>
  <mergeCells count="9">
    <mergeCell ref="A1:L1"/>
    <mergeCell ref="L3:L4"/>
    <mergeCell ref="C2:D2"/>
    <mergeCell ref="C3:C4"/>
    <mergeCell ref="A2:B2"/>
    <mergeCell ref="B3:B4"/>
    <mergeCell ref="A3:A4"/>
    <mergeCell ref="D3:E3"/>
    <mergeCell ref="F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3" sqref="D3:F3"/>
    </sheetView>
  </sheetViews>
  <sheetFormatPr defaultColWidth="9.00390625" defaultRowHeight="14.25"/>
  <cols>
    <col min="1" max="1" width="4.50390625" style="0" customWidth="1"/>
    <col min="2" max="2" width="9.75390625" style="0" customWidth="1"/>
    <col min="3" max="3" width="9.625" style="0" customWidth="1"/>
    <col min="4" max="4" width="9.50390625" style="0" customWidth="1"/>
    <col min="5" max="6" width="12.625" style="0" customWidth="1"/>
    <col min="7" max="8" width="12.375" style="0" customWidth="1"/>
    <col min="9" max="9" width="11.75390625" style="0" customWidth="1"/>
    <col min="10" max="10" width="11.625" style="0" customWidth="1"/>
    <col min="11" max="11" width="13.875" style="0" customWidth="1"/>
    <col min="12" max="12" width="9.75390625" style="0" customWidth="1"/>
  </cols>
  <sheetData>
    <row r="1" spans="1:12" ht="39" customHeight="1">
      <c r="A1" s="23" t="s">
        <v>54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5"/>
    </row>
    <row r="2" spans="1:11" s="10" customFormat="1" ht="31.5" customHeight="1">
      <c r="A2" s="28" t="s">
        <v>33</v>
      </c>
      <c r="B2" s="32"/>
      <c r="C2" s="28"/>
      <c r="D2" s="29"/>
      <c r="F2" s="15" t="s">
        <v>34</v>
      </c>
      <c r="I2" s="15" t="s">
        <v>8</v>
      </c>
      <c r="J2" s="15">
        <v>60</v>
      </c>
      <c r="K2" s="15" t="s">
        <v>48</v>
      </c>
    </row>
    <row r="3" spans="1:12" ht="14.25" customHeight="1">
      <c r="A3" s="30" t="s">
        <v>0</v>
      </c>
      <c r="B3" s="30" t="s">
        <v>39</v>
      </c>
      <c r="C3" s="30" t="s">
        <v>42</v>
      </c>
      <c r="D3" s="21" t="s">
        <v>113</v>
      </c>
      <c r="E3" s="22"/>
      <c r="F3" s="22"/>
      <c r="G3" s="21" t="s">
        <v>91</v>
      </c>
      <c r="H3" s="22"/>
      <c r="I3" s="22"/>
      <c r="J3" s="22"/>
      <c r="K3" s="18" t="s">
        <v>114</v>
      </c>
      <c r="L3" s="26" t="s">
        <v>47</v>
      </c>
    </row>
    <row r="4" spans="1:12" ht="44.25" customHeight="1">
      <c r="A4" s="31"/>
      <c r="B4" s="31"/>
      <c r="C4" s="31"/>
      <c r="D4" s="5" t="s">
        <v>115</v>
      </c>
      <c r="E4" s="5" t="s">
        <v>116</v>
      </c>
      <c r="F4" s="9" t="s">
        <v>117</v>
      </c>
      <c r="G4" s="9" t="s">
        <v>24</v>
      </c>
      <c r="H4" s="9" t="s">
        <v>27</v>
      </c>
      <c r="I4" s="9" t="s">
        <v>29</v>
      </c>
      <c r="J4" s="9" t="s">
        <v>25</v>
      </c>
      <c r="K4" s="9" t="s">
        <v>118</v>
      </c>
      <c r="L4" s="27"/>
    </row>
    <row r="5" spans="1:12" ht="19.5" customHeight="1">
      <c r="A5" s="4">
        <v>1</v>
      </c>
      <c r="B5" s="4"/>
      <c r="C5" s="4"/>
      <c r="D5" s="3"/>
      <c r="E5" s="6"/>
      <c r="F5" s="6"/>
      <c r="G5" s="6"/>
      <c r="H5" s="6"/>
      <c r="I5" s="6"/>
      <c r="J5" s="6"/>
      <c r="K5" s="6"/>
      <c r="L5" s="1"/>
    </row>
    <row r="6" spans="1:12" ht="19.5" customHeight="1">
      <c r="A6" s="4">
        <v>2</v>
      </c>
      <c r="B6" s="4"/>
      <c r="C6" s="4"/>
      <c r="D6" s="3"/>
      <c r="E6" s="6"/>
      <c r="F6" s="6"/>
      <c r="G6" s="6"/>
      <c r="H6" s="6"/>
      <c r="I6" s="6"/>
      <c r="J6" s="6"/>
      <c r="K6" s="6"/>
      <c r="L6" s="1"/>
    </row>
    <row r="7" spans="1:12" ht="19.5" customHeight="1">
      <c r="A7" s="4">
        <v>3</v>
      </c>
      <c r="B7" s="4"/>
      <c r="C7" s="4"/>
      <c r="D7" s="3"/>
      <c r="E7" s="3"/>
      <c r="F7" s="3"/>
      <c r="G7" s="3"/>
      <c r="H7" s="3"/>
      <c r="I7" s="3"/>
      <c r="J7" s="3"/>
      <c r="K7" s="3"/>
      <c r="L7" s="1"/>
    </row>
    <row r="8" spans="1:12" ht="19.5" customHeight="1">
      <c r="A8" s="4">
        <v>4</v>
      </c>
      <c r="B8" s="4"/>
      <c r="C8" s="4"/>
      <c r="D8" s="3"/>
      <c r="E8" s="3"/>
      <c r="F8" s="3"/>
      <c r="G8" s="3"/>
      <c r="H8" s="3"/>
      <c r="I8" s="3"/>
      <c r="J8" s="3"/>
      <c r="K8" s="3"/>
      <c r="L8" s="1"/>
    </row>
    <row r="9" spans="1:12" ht="19.5" customHeight="1">
      <c r="A9" s="4">
        <v>5</v>
      </c>
      <c r="B9" s="4"/>
      <c r="C9" s="4"/>
      <c r="D9" s="3"/>
      <c r="E9" s="3"/>
      <c r="F9" s="3"/>
      <c r="G9" s="3"/>
      <c r="H9" s="3"/>
      <c r="I9" s="3"/>
      <c r="J9" s="3"/>
      <c r="K9" s="3"/>
      <c r="L9" s="1"/>
    </row>
    <row r="10" spans="1:12" ht="19.5" customHeight="1">
      <c r="A10" s="4">
        <v>6</v>
      </c>
      <c r="B10" s="4"/>
      <c r="C10" s="4"/>
      <c r="D10" s="3"/>
      <c r="E10" s="3"/>
      <c r="F10" s="3"/>
      <c r="G10" s="3"/>
      <c r="H10" s="3"/>
      <c r="I10" s="3"/>
      <c r="J10" s="3"/>
      <c r="K10" s="3"/>
      <c r="L10" s="1"/>
    </row>
    <row r="11" spans="1:12" ht="19.5" customHeight="1">
      <c r="A11" s="4">
        <v>7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1"/>
    </row>
    <row r="12" spans="1:12" ht="19.5" customHeight="1">
      <c r="A12" s="4">
        <v>8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1"/>
    </row>
    <row r="13" spans="1:12" ht="19.5" customHeight="1">
      <c r="A13" s="4">
        <v>9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1"/>
    </row>
    <row r="14" spans="1:12" ht="19.5" customHeight="1">
      <c r="A14" s="4">
        <v>10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1"/>
    </row>
    <row r="15" spans="1:12" ht="19.5" customHeight="1">
      <c r="A15" s="4">
        <v>11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1"/>
    </row>
    <row r="16" spans="1:12" ht="19.5" customHeight="1">
      <c r="A16" s="4">
        <v>12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1"/>
    </row>
    <row r="17" spans="1:12" ht="19.5" customHeight="1">
      <c r="A17" s="4">
        <v>13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1"/>
    </row>
  </sheetData>
  <sheetProtection/>
  <mergeCells count="9">
    <mergeCell ref="A1:L1"/>
    <mergeCell ref="L3:L4"/>
    <mergeCell ref="C2:D2"/>
    <mergeCell ref="C3:C4"/>
    <mergeCell ref="A2:B2"/>
    <mergeCell ref="B3:B4"/>
    <mergeCell ref="A3:A4"/>
    <mergeCell ref="D3:F3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3" sqref="N3:N4"/>
    </sheetView>
  </sheetViews>
  <sheetFormatPr defaultColWidth="9.00390625" defaultRowHeight="14.25"/>
  <cols>
    <col min="1" max="1" width="4.50390625" style="0" customWidth="1"/>
    <col min="2" max="2" width="9.375" style="0" customWidth="1"/>
    <col min="3" max="3" width="7.50390625" style="0" customWidth="1"/>
    <col min="7" max="7" width="9.625" style="0" customWidth="1"/>
  </cols>
  <sheetData>
    <row r="1" spans="1:14" ht="39" customHeight="1">
      <c r="A1" s="23" t="s">
        <v>37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0" customFormat="1" ht="31.5" customHeight="1">
      <c r="A2" s="28" t="s">
        <v>33</v>
      </c>
      <c r="B2" s="32"/>
      <c r="C2" s="28"/>
      <c r="D2" s="29"/>
      <c r="E2" s="15" t="s">
        <v>34</v>
      </c>
      <c r="F2" s="17"/>
      <c r="G2" s="16"/>
      <c r="H2" s="15" t="s">
        <v>64</v>
      </c>
      <c r="I2" s="15">
        <v>5</v>
      </c>
      <c r="J2" s="17"/>
      <c r="K2" s="15" t="s">
        <v>35</v>
      </c>
      <c r="L2" s="28" t="s">
        <v>65</v>
      </c>
      <c r="M2" s="28"/>
      <c r="N2" s="15"/>
    </row>
    <row r="3" spans="1:14" ht="22.5">
      <c r="A3" s="33" t="s">
        <v>0</v>
      </c>
      <c r="B3" s="33" t="s">
        <v>38</v>
      </c>
      <c r="C3" s="33" t="s">
        <v>40</v>
      </c>
      <c r="D3" s="37" t="s">
        <v>57</v>
      </c>
      <c r="E3" s="38"/>
      <c r="F3" s="37" t="s">
        <v>58</v>
      </c>
      <c r="G3" s="39"/>
      <c r="H3" s="39"/>
      <c r="I3" s="39"/>
      <c r="J3" s="39"/>
      <c r="K3" s="39"/>
      <c r="L3" s="38"/>
      <c r="M3" s="12" t="s">
        <v>59</v>
      </c>
      <c r="N3" s="35" t="s">
        <v>66</v>
      </c>
    </row>
    <row r="4" spans="1:14" ht="44.25" customHeight="1">
      <c r="A4" s="34"/>
      <c r="B4" s="34"/>
      <c r="C4" s="34"/>
      <c r="D4" s="5" t="s">
        <v>9</v>
      </c>
      <c r="E4" s="5" t="s">
        <v>67</v>
      </c>
      <c r="F4" s="5" t="s">
        <v>15</v>
      </c>
      <c r="G4" s="5" t="s">
        <v>60</v>
      </c>
      <c r="H4" s="5" t="s">
        <v>61</v>
      </c>
      <c r="I4" s="5" t="s">
        <v>62</v>
      </c>
      <c r="J4" s="5" t="s">
        <v>17</v>
      </c>
      <c r="K4" s="5" t="s">
        <v>11</v>
      </c>
      <c r="L4" s="5" t="s">
        <v>63</v>
      </c>
      <c r="M4" s="5" t="s">
        <v>13</v>
      </c>
      <c r="N4" s="36"/>
    </row>
    <row r="5" spans="1:14" ht="19.5" customHeight="1">
      <c r="A5" s="4">
        <v>1</v>
      </c>
      <c r="B5" s="4"/>
      <c r="C5" s="4"/>
      <c r="D5" s="3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9.5" customHeight="1">
      <c r="A6" s="4">
        <v>2</v>
      </c>
      <c r="B6" s="4"/>
      <c r="C6" s="4"/>
      <c r="D6" s="3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9.5" customHeight="1">
      <c r="A7" s="4">
        <v>3</v>
      </c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9.5" customHeight="1">
      <c r="A8" s="4">
        <v>4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9.5" customHeight="1">
      <c r="A9" s="4">
        <v>5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9.5" customHeight="1">
      <c r="A10" s="4">
        <v>6</v>
      </c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9.5" customHeight="1">
      <c r="A11" s="4">
        <v>7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9.5" customHeight="1">
      <c r="A12" s="4">
        <v>8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9.5" customHeight="1">
      <c r="A13" s="4">
        <v>9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9.5" customHeight="1">
      <c r="A14" s="4">
        <v>10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customHeight="1">
      <c r="A15" s="4">
        <v>11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9.5" customHeight="1">
      <c r="A16" s="4">
        <v>12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9.5" customHeight="1">
      <c r="A17" s="4">
        <v>13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</sheetData>
  <sheetProtection/>
  <mergeCells count="10">
    <mergeCell ref="A1:N1"/>
    <mergeCell ref="C2:D2"/>
    <mergeCell ref="L2:M2"/>
    <mergeCell ref="C3:C4"/>
    <mergeCell ref="A2:B2"/>
    <mergeCell ref="B3:B4"/>
    <mergeCell ref="A3:A4"/>
    <mergeCell ref="N3:N4"/>
    <mergeCell ref="D3:E3"/>
    <mergeCell ref="F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N3" sqref="N3:N4"/>
    </sheetView>
  </sheetViews>
  <sheetFormatPr defaultColWidth="9.00390625" defaultRowHeight="14.25"/>
  <cols>
    <col min="1" max="1" width="4.50390625" style="0" customWidth="1"/>
    <col min="2" max="2" width="9.375" style="0" customWidth="1"/>
    <col min="3" max="3" width="7.50390625" style="0" customWidth="1"/>
    <col min="7" max="7" width="9.625" style="0" customWidth="1"/>
  </cols>
  <sheetData>
    <row r="1" spans="1:14" ht="39" customHeight="1">
      <c r="A1" s="23" t="s">
        <v>41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0" customFormat="1" ht="31.5" customHeight="1">
      <c r="A2" s="28" t="s">
        <v>33</v>
      </c>
      <c r="B2" s="32"/>
      <c r="C2" s="28"/>
      <c r="D2" s="29"/>
      <c r="E2" s="15" t="s">
        <v>34</v>
      </c>
      <c r="F2" s="17"/>
      <c r="G2" s="16"/>
      <c r="H2" s="15" t="s">
        <v>8</v>
      </c>
      <c r="I2" s="15">
        <v>2</v>
      </c>
      <c r="J2" s="17"/>
      <c r="K2" s="15" t="s">
        <v>35</v>
      </c>
      <c r="L2" s="28" t="s">
        <v>43</v>
      </c>
      <c r="M2" s="28"/>
      <c r="N2" s="15"/>
    </row>
    <row r="3" spans="1:14" ht="22.5">
      <c r="A3" s="33" t="s">
        <v>0</v>
      </c>
      <c r="B3" s="33" t="s">
        <v>39</v>
      </c>
      <c r="C3" s="33" t="s">
        <v>42</v>
      </c>
      <c r="D3" s="37" t="s">
        <v>57</v>
      </c>
      <c r="E3" s="38"/>
      <c r="F3" s="37" t="s">
        <v>58</v>
      </c>
      <c r="G3" s="39"/>
      <c r="H3" s="39"/>
      <c r="I3" s="39"/>
      <c r="J3" s="39"/>
      <c r="K3" s="39"/>
      <c r="L3" s="38"/>
      <c r="M3" s="12" t="s">
        <v>59</v>
      </c>
      <c r="N3" s="35" t="s">
        <v>47</v>
      </c>
    </row>
    <row r="4" spans="1:14" ht="44.25" customHeight="1">
      <c r="A4" s="34"/>
      <c r="B4" s="34"/>
      <c r="C4" s="34"/>
      <c r="D4" s="5" t="s">
        <v>9</v>
      </c>
      <c r="E4" s="5" t="s">
        <v>10</v>
      </c>
      <c r="F4" s="5" t="s">
        <v>15</v>
      </c>
      <c r="G4" s="5" t="s">
        <v>60</v>
      </c>
      <c r="H4" s="5" t="s">
        <v>61</v>
      </c>
      <c r="I4" s="5" t="s">
        <v>62</v>
      </c>
      <c r="J4" s="5" t="s">
        <v>17</v>
      </c>
      <c r="K4" s="5" t="s">
        <v>11</v>
      </c>
      <c r="L4" s="5" t="s">
        <v>63</v>
      </c>
      <c r="M4" s="5" t="s">
        <v>13</v>
      </c>
      <c r="N4" s="36"/>
    </row>
    <row r="5" spans="1:14" ht="19.5" customHeight="1">
      <c r="A5" s="4">
        <v>1</v>
      </c>
      <c r="B5" s="4"/>
      <c r="C5" s="4"/>
      <c r="D5" s="3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9.5" customHeight="1">
      <c r="A6" s="4">
        <v>2</v>
      </c>
      <c r="B6" s="4"/>
      <c r="C6" s="4"/>
      <c r="D6" s="3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9.5" customHeight="1">
      <c r="A7" s="4">
        <v>3</v>
      </c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9.5" customHeight="1">
      <c r="A8" s="4">
        <v>4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9.5" customHeight="1">
      <c r="A9" s="4">
        <v>5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9.5" customHeight="1">
      <c r="A10" s="4">
        <v>6</v>
      </c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9.5" customHeight="1">
      <c r="A11" s="4">
        <v>7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9.5" customHeight="1">
      <c r="A12" s="4">
        <v>8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9.5" customHeight="1">
      <c r="A13" s="4">
        <v>9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9.5" customHeight="1">
      <c r="A14" s="4">
        <v>10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customHeight="1">
      <c r="A15" s="4">
        <v>11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9.5" customHeight="1">
      <c r="A16" s="4">
        <v>12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9.5" customHeight="1">
      <c r="A17" s="4">
        <v>13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</sheetData>
  <sheetProtection/>
  <mergeCells count="10">
    <mergeCell ref="A1:N1"/>
    <mergeCell ref="N3:N4"/>
    <mergeCell ref="C2:D2"/>
    <mergeCell ref="L2:M2"/>
    <mergeCell ref="C3:C4"/>
    <mergeCell ref="A2:B2"/>
    <mergeCell ref="B3:B4"/>
    <mergeCell ref="A3:A4"/>
    <mergeCell ref="D3:E3"/>
    <mergeCell ref="F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L3" sqref="L3:L4"/>
    </sheetView>
  </sheetViews>
  <sheetFormatPr defaultColWidth="9.00390625" defaultRowHeight="14.25"/>
  <cols>
    <col min="1" max="1" width="4.50390625" style="0" customWidth="1"/>
    <col min="2" max="2" width="9.375" style="0" customWidth="1"/>
    <col min="3" max="3" width="7.50390625" style="0" customWidth="1"/>
    <col min="7" max="7" width="9.625" style="0" customWidth="1"/>
  </cols>
  <sheetData>
    <row r="1" spans="1:12" ht="39" customHeight="1">
      <c r="A1" s="23" t="s">
        <v>41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</row>
    <row r="2" spans="1:12" s="10" customFormat="1" ht="31.5" customHeight="1">
      <c r="A2" s="28" t="s">
        <v>33</v>
      </c>
      <c r="B2" s="32"/>
      <c r="C2" s="28"/>
      <c r="D2" s="29"/>
      <c r="E2" s="15" t="s">
        <v>34</v>
      </c>
      <c r="F2" s="17"/>
      <c r="G2" s="16"/>
      <c r="H2" s="15" t="s">
        <v>8</v>
      </c>
      <c r="I2" s="15">
        <v>2</v>
      </c>
      <c r="J2" s="15" t="s">
        <v>35</v>
      </c>
      <c r="K2" s="13" t="s">
        <v>43</v>
      </c>
      <c r="L2" s="14"/>
    </row>
    <row r="3" spans="1:12" ht="31.5" customHeight="1">
      <c r="A3" s="33" t="s">
        <v>0</v>
      </c>
      <c r="B3" s="33" t="s">
        <v>39</v>
      </c>
      <c r="C3" s="33" t="s">
        <v>42</v>
      </c>
      <c r="D3" s="37" t="s">
        <v>68</v>
      </c>
      <c r="E3" s="38"/>
      <c r="F3" s="37" t="s">
        <v>69</v>
      </c>
      <c r="G3" s="39"/>
      <c r="H3" s="39"/>
      <c r="I3" s="39"/>
      <c r="J3" s="38"/>
      <c r="K3" s="12" t="s">
        <v>70</v>
      </c>
      <c r="L3" s="35" t="s">
        <v>47</v>
      </c>
    </row>
    <row r="4" spans="1:12" ht="44.25" customHeight="1">
      <c r="A4" s="34"/>
      <c r="B4" s="34"/>
      <c r="C4" s="34"/>
      <c r="D4" s="5" t="s">
        <v>9</v>
      </c>
      <c r="E4" s="5" t="s">
        <v>71</v>
      </c>
      <c r="F4" s="5" t="s">
        <v>14</v>
      </c>
      <c r="G4" s="5" t="s">
        <v>72</v>
      </c>
      <c r="H4" s="5" t="s">
        <v>73</v>
      </c>
      <c r="I4" s="5" t="s">
        <v>11</v>
      </c>
      <c r="J4" s="5" t="s">
        <v>75</v>
      </c>
      <c r="K4" s="5" t="s">
        <v>74</v>
      </c>
      <c r="L4" s="36"/>
    </row>
    <row r="5" spans="1:12" ht="19.5" customHeight="1">
      <c r="A5" s="4">
        <v>1</v>
      </c>
      <c r="B5" s="4"/>
      <c r="C5" s="4"/>
      <c r="D5" s="3"/>
      <c r="E5" s="6"/>
      <c r="F5" s="6"/>
      <c r="G5" s="6"/>
      <c r="H5" s="6"/>
      <c r="I5" s="6"/>
      <c r="J5" s="6"/>
      <c r="K5" s="6"/>
      <c r="L5" s="6"/>
    </row>
    <row r="6" spans="1:12" ht="19.5" customHeight="1">
      <c r="A6" s="4">
        <v>2</v>
      </c>
      <c r="B6" s="4"/>
      <c r="C6" s="4"/>
      <c r="D6" s="3"/>
      <c r="E6" s="6"/>
      <c r="F6" s="6"/>
      <c r="G6" s="6"/>
      <c r="H6" s="6"/>
      <c r="I6" s="6"/>
      <c r="J6" s="6"/>
      <c r="K6" s="6"/>
      <c r="L6" s="6"/>
    </row>
    <row r="7" spans="1:12" ht="19.5" customHeight="1">
      <c r="A7" s="4">
        <v>3</v>
      </c>
      <c r="B7" s="4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4">
        <v>4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</row>
    <row r="9" spans="1:12" ht="19.5" customHeight="1">
      <c r="A9" s="4">
        <v>5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</row>
    <row r="10" spans="1:12" ht="19.5" customHeight="1">
      <c r="A10" s="4">
        <v>6</v>
      </c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</row>
    <row r="11" spans="1:12" ht="19.5" customHeight="1">
      <c r="A11" s="4">
        <v>7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</row>
    <row r="12" spans="1:12" ht="19.5" customHeight="1">
      <c r="A12" s="4">
        <v>8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</row>
    <row r="13" spans="1:12" ht="19.5" customHeight="1">
      <c r="A13" s="4">
        <v>9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</row>
    <row r="14" spans="1:12" ht="19.5" customHeight="1">
      <c r="A14" s="4">
        <v>10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</row>
    <row r="15" spans="1:12" ht="19.5" customHeight="1">
      <c r="A15" s="4">
        <v>11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</row>
    <row r="16" spans="1:12" ht="19.5" customHeight="1">
      <c r="A16" s="4">
        <v>12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</row>
    <row r="17" spans="1:12" ht="19.5" customHeight="1">
      <c r="A17" s="4">
        <v>13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0">
    <mergeCell ref="K2:L2"/>
    <mergeCell ref="L3:L4"/>
    <mergeCell ref="A1:L1"/>
    <mergeCell ref="C2:D2"/>
    <mergeCell ref="C3:C4"/>
    <mergeCell ref="A2:B2"/>
    <mergeCell ref="B3:B4"/>
    <mergeCell ref="A3:A4"/>
    <mergeCell ref="D3:E3"/>
    <mergeCell ref="F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9" sqref="J9"/>
    </sheetView>
  </sheetViews>
  <sheetFormatPr defaultColWidth="9.00390625" defaultRowHeight="14.25"/>
  <cols>
    <col min="1" max="1" width="4.50390625" style="0" customWidth="1"/>
    <col min="2" max="2" width="9.375" style="0" customWidth="1"/>
    <col min="3" max="4" width="11.00390625" style="0" customWidth="1"/>
    <col min="5" max="5" width="11.50390625" style="0" customWidth="1"/>
    <col min="6" max="6" width="13.625" style="0" customWidth="1"/>
    <col min="7" max="7" width="14.50390625" style="0" customWidth="1"/>
    <col min="8" max="8" width="12.375" style="0" customWidth="1"/>
    <col min="9" max="9" width="14.625" style="0" customWidth="1"/>
  </cols>
  <sheetData>
    <row r="1" spans="1:10" ht="39" customHeight="1">
      <c r="A1" s="23" t="s">
        <v>76</v>
      </c>
      <c r="B1" s="23"/>
      <c r="C1" s="23"/>
      <c r="D1" s="24"/>
      <c r="E1" s="24"/>
      <c r="F1" s="24"/>
      <c r="G1" s="24"/>
      <c r="H1" s="24"/>
      <c r="I1" s="24"/>
      <c r="J1" s="24"/>
    </row>
    <row r="2" spans="1:10" s="10" customFormat="1" ht="31.5" customHeight="1">
      <c r="A2" s="28" t="s">
        <v>33</v>
      </c>
      <c r="B2" s="32"/>
      <c r="C2" s="28"/>
      <c r="D2" s="29"/>
      <c r="E2" s="15" t="s">
        <v>34</v>
      </c>
      <c r="F2" s="17"/>
      <c r="G2" s="15" t="s">
        <v>8</v>
      </c>
      <c r="H2" s="15">
        <v>0.2</v>
      </c>
      <c r="I2" s="15" t="s">
        <v>35</v>
      </c>
      <c r="J2" s="15">
        <v>2012</v>
      </c>
    </row>
    <row r="3" spans="1:10" ht="31.5" customHeight="1">
      <c r="A3" s="33" t="s">
        <v>0</v>
      </c>
      <c r="B3" s="33" t="s">
        <v>39</v>
      </c>
      <c r="C3" s="33" t="s">
        <v>42</v>
      </c>
      <c r="D3" s="37" t="s">
        <v>77</v>
      </c>
      <c r="E3" s="39"/>
      <c r="F3" s="39"/>
      <c r="G3" s="39"/>
      <c r="H3" s="38"/>
      <c r="I3" s="12" t="s">
        <v>70</v>
      </c>
      <c r="J3" s="35" t="s">
        <v>47</v>
      </c>
    </row>
    <row r="4" spans="1:10" ht="44.25" customHeight="1">
      <c r="A4" s="34"/>
      <c r="B4" s="34"/>
      <c r="C4" s="34"/>
      <c r="D4" s="19" t="s">
        <v>78</v>
      </c>
      <c r="E4" s="9" t="s">
        <v>79</v>
      </c>
      <c r="F4" s="9" t="s">
        <v>80</v>
      </c>
      <c r="G4" s="9" t="s">
        <v>81</v>
      </c>
      <c r="H4" s="9" t="s">
        <v>82</v>
      </c>
      <c r="I4" s="20" t="s">
        <v>83</v>
      </c>
      <c r="J4" s="36"/>
    </row>
    <row r="5" spans="1:10" ht="19.5" customHeight="1">
      <c r="A5" s="4">
        <v>1</v>
      </c>
      <c r="B5" s="4"/>
      <c r="C5" s="4"/>
      <c r="D5" s="3"/>
      <c r="E5" s="6"/>
      <c r="F5" s="6"/>
      <c r="G5" s="6"/>
      <c r="H5" s="6"/>
      <c r="I5" s="6"/>
      <c r="J5" s="6"/>
    </row>
    <row r="6" spans="1:10" ht="19.5" customHeight="1">
      <c r="A6" s="4">
        <v>2</v>
      </c>
      <c r="B6" s="4"/>
      <c r="C6" s="4"/>
      <c r="D6" s="3"/>
      <c r="E6" s="6"/>
      <c r="F6" s="6"/>
      <c r="G6" s="6"/>
      <c r="H6" s="6"/>
      <c r="I6" s="6"/>
      <c r="J6" s="6"/>
    </row>
    <row r="7" spans="1:10" ht="19.5" customHeight="1">
      <c r="A7" s="4">
        <v>3</v>
      </c>
      <c r="B7" s="4"/>
      <c r="C7" s="4"/>
      <c r="D7" s="3"/>
      <c r="E7" s="3"/>
      <c r="F7" s="3"/>
      <c r="G7" s="3"/>
      <c r="H7" s="3"/>
      <c r="I7" s="3"/>
      <c r="J7" s="3"/>
    </row>
    <row r="8" spans="1:10" ht="19.5" customHeight="1">
      <c r="A8" s="4">
        <v>4</v>
      </c>
      <c r="B8" s="4"/>
      <c r="C8" s="4"/>
      <c r="D8" s="3"/>
      <c r="E8" s="3"/>
      <c r="F8" s="3"/>
      <c r="G8" s="3"/>
      <c r="H8" s="3"/>
      <c r="I8" s="3"/>
      <c r="J8" s="3"/>
    </row>
    <row r="9" spans="1:10" ht="19.5" customHeight="1">
      <c r="A9" s="4">
        <v>5</v>
      </c>
      <c r="B9" s="4"/>
      <c r="C9" s="4"/>
      <c r="D9" s="3"/>
      <c r="E9" s="3"/>
      <c r="F9" s="3"/>
      <c r="G9" s="3"/>
      <c r="H9" s="3"/>
      <c r="I9" s="3"/>
      <c r="J9" s="3"/>
    </row>
    <row r="10" spans="1:10" ht="19.5" customHeight="1">
      <c r="A10" s="4">
        <v>6</v>
      </c>
      <c r="B10" s="4"/>
      <c r="C10" s="4"/>
      <c r="D10" s="3"/>
      <c r="E10" s="3"/>
      <c r="F10" s="3"/>
      <c r="G10" s="3"/>
      <c r="H10" s="3"/>
      <c r="I10" s="3"/>
      <c r="J10" s="3"/>
    </row>
    <row r="11" spans="1:10" ht="19.5" customHeight="1">
      <c r="A11" s="4">
        <v>7</v>
      </c>
      <c r="B11" s="4"/>
      <c r="C11" s="4"/>
      <c r="D11" s="3"/>
      <c r="E11" s="3"/>
      <c r="F11" s="3"/>
      <c r="G11" s="3"/>
      <c r="H11" s="3"/>
      <c r="I11" s="3"/>
      <c r="J11" s="3"/>
    </row>
    <row r="12" spans="1:10" ht="19.5" customHeight="1">
      <c r="A12" s="4">
        <v>8</v>
      </c>
      <c r="B12" s="4"/>
      <c r="C12" s="4"/>
      <c r="D12" s="3"/>
      <c r="E12" s="3"/>
      <c r="F12" s="3"/>
      <c r="G12" s="3"/>
      <c r="H12" s="3"/>
      <c r="I12" s="3"/>
      <c r="J12" s="3"/>
    </row>
    <row r="13" spans="1:10" ht="19.5" customHeight="1">
      <c r="A13" s="4">
        <v>9</v>
      </c>
      <c r="B13" s="4"/>
      <c r="C13" s="4"/>
      <c r="D13" s="3"/>
      <c r="E13" s="3"/>
      <c r="F13" s="3"/>
      <c r="G13" s="3"/>
      <c r="H13" s="3"/>
      <c r="I13" s="3"/>
      <c r="J13" s="3"/>
    </row>
    <row r="14" spans="1:10" ht="19.5" customHeight="1">
      <c r="A14" s="4">
        <v>10</v>
      </c>
      <c r="B14" s="4"/>
      <c r="C14" s="4"/>
      <c r="D14" s="3"/>
      <c r="E14" s="3"/>
      <c r="F14" s="3"/>
      <c r="G14" s="3"/>
      <c r="H14" s="3"/>
      <c r="I14" s="3"/>
      <c r="J14" s="3"/>
    </row>
    <row r="15" spans="1:10" ht="19.5" customHeight="1">
      <c r="A15" s="4">
        <v>11</v>
      </c>
      <c r="B15" s="4"/>
      <c r="C15" s="4"/>
      <c r="D15" s="3"/>
      <c r="E15" s="3"/>
      <c r="F15" s="3"/>
      <c r="G15" s="3"/>
      <c r="H15" s="3"/>
      <c r="I15" s="3"/>
      <c r="J15" s="3"/>
    </row>
    <row r="16" spans="1:10" ht="19.5" customHeight="1">
      <c r="A16" s="4">
        <v>12</v>
      </c>
      <c r="B16" s="4"/>
      <c r="C16" s="4"/>
      <c r="D16" s="3"/>
      <c r="E16" s="3"/>
      <c r="F16" s="3"/>
      <c r="G16" s="3"/>
      <c r="H16" s="3"/>
      <c r="I16" s="3"/>
      <c r="J16" s="3"/>
    </row>
    <row r="17" spans="1:10" ht="19.5" customHeight="1">
      <c r="A17" s="4">
        <v>13</v>
      </c>
      <c r="B17" s="4"/>
      <c r="C17" s="4"/>
      <c r="D17" s="3"/>
      <c r="E17" s="3"/>
      <c r="F17" s="3"/>
      <c r="G17" s="3"/>
      <c r="H17" s="3"/>
      <c r="I17" s="3"/>
      <c r="J17" s="3"/>
    </row>
  </sheetData>
  <sheetProtection/>
  <mergeCells count="8">
    <mergeCell ref="J3:J4"/>
    <mergeCell ref="A1:J1"/>
    <mergeCell ref="C2:D2"/>
    <mergeCell ref="C3:C4"/>
    <mergeCell ref="A2:B2"/>
    <mergeCell ref="B3:B4"/>
    <mergeCell ref="A3:A4"/>
    <mergeCell ref="D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Sky123.Org</cp:lastModifiedBy>
  <cp:lastPrinted>2013-10-15T06:10:34Z</cp:lastPrinted>
  <dcterms:created xsi:type="dcterms:W3CDTF">2012-05-22T02:28:37Z</dcterms:created>
  <dcterms:modified xsi:type="dcterms:W3CDTF">2013-10-15T12:28:14Z</dcterms:modified>
  <cp:category/>
  <cp:version/>
  <cp:contentType/>
  <cp:contentStatus/>
</cp:coreProperties>
</file>